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3" sheetId="1" r:id="rId1"/>
  </sheets>
  <definedNames>
    <definedName name="_xlnm.Print_Area" localSheetId="0">'Sheet3'!$A$1:$I$50</definedName>
  </definedNames>
  <calcPr fullCalcOnLoad="1"/>
</workbook>
</file>

<file path=xl/sharedStrings.xml><?xml version="1.0" encoding="utf-8"?>
<sst xmlns="http://schemas.openxmlformats.org/spreadsheetml/2006/main" count="21" uniqueCount="18">
  <si>
    <t>YEAR</t>
  </si>
  <si>
    <t>CATASTROPHE</t>
  </si>
  <si>
    <t>INCURRED</t>
  </si>
  <si>
    <t>LOSS</t>
  </si>
  <si>
    <t>NON-CATASTROPHE</t>
  </si>
  <si>
    <t>EARNED AMOUNT</t>
  </si>
  <si>
    <t>OF INSURANCE</t>
  </si>
  <si>
    <t>YEARS</t>
  </si>
  <si>
    <t>CALENDAR</t>
  </si>
  <si>
    <t>PREMIUM</t>
  </si>
  <si>
    <t>EARNED</t>
  </si>
  <si>
    <t>PER</t>
  </si>
  <si>
    <t>AIY</t>
  </si>
  <si>
    <t>Appendix</t>
  </si>
  <si>
    <t>Historical Catastrophe Experience</t>
  </si>
  <si>
    <t>The Fix 'Em Up Insurance Group</t>
  </si>
  <si>
    <t>State of MICH-CON-OTA</t>
  </si>
  <si>
    <t>Homeowners 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</si>
</sst>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0"/>
    </font>
    <font>
      <b/>
      <sz val="16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19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right" wrapText="1"/>
      <protection/>
    </xf>
    <xf numFmtId="0" fontId="5" fillId="0" borderId="0" xfId="19" applyFont="1" applyFill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" xfId="19" applyFont="1" applyFill="1" applyBorder="1" applyAlignment="1">
      <alignment horizontal="center"/>
      <protection/>
    </xf>
    <xf numFmtId="0" fontId="5" fillId="0" borderId="3" xfId="19" applyFont="1" applyFill="1" applyBorder="1" applyAlignment="1">
      <alignment horizontal="center"/>
      <protection/>
    </xf>
    <xf numFmtId="0" fontId="5" fillId="0" borderId="4" xfId="19" applyFont="1" applyFill="1" applyBorder="1" applyAlignment="1">
      <alignment horizontal="center"/>
      <protection/>
    </xf>
    <xf numFmtId="0" fontId="3" fillId="0" borderId="3" xfId="1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0" fontId="1" fillId="0" borderId="3" xfId="19" applyFont="1" applyFill="1" applyBorder="1" applyAlignment="1">
      <alignment horizontal="right" wrapText="1"/>
      <protection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3" xfId="19" applyFont="1" applyFill="1" applyBorder="1" applyAlignment="1">
      <alignment horizontal="center" wrapText="1"/>
      <protection/>
    </xf>
    <xf numFmtId="3" fontId="9" fillId="0" borderId="0" xfId="19" applyNumberFormat="1" applyFont="1" applyFill="1" applyBorder="1" applyAlignment="1">
      <alignment horizontal="center" wrapText="1"/>
      <protection/>
    </xf>
    <xf numFmtId="3" fontId="9" fillId="0" borderId="0" xfId="19" applyNumberFormat="1" applyFont="1" applyFill="1" applyBorder="1" applyAlignment="1">
      <alignment horizontal="right" wrapText="1"/>
      <protection/>
    </xf>
    <xf numFmtId="4" fontId="9" fillId="0" borderId="0" xfId="19" applyNumberFormat="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164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5" sqref="A5:I5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17.28125" style="0" bestFit="1" customWidth="1"/>
    <col min="4" max="4" width="2.00390625" style="0" customWidth="1"/>
    <col min="5" max="5" width="19.7109375" style="0" bestFit="1" customWidth="1"/>
    <col min="6" max="6" width="2.00390625" style="0" customWidth="1"/>
    <col min="7" max="7" width="14.57421875" style="0" customWidth="1"/>
    <col min="8" max="8" width="2.00390625" style="0" customWidth="1"/>
    <col min="9" max="9" width="15.00390625" style="0" bestFit="1" customWidth="1"/>
  </cols>
  <sheetData>
    <row r="1" spans="1:9" ht="20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8">
      <c r="A2" s="9"/>
      <c r="B2" s="9"/>
      <c r="C2" s="9"/>
      <c r="D2" s="9"/>
      <c r="E2" s="9"/>
      <c r="F2" s="9"/>
      <c r="G2" s="9"/>
      <c r="H2" s="9"/>
      <c r="I2" s="9"/>
    </row>
    <row r="4" spans="1:9" ht="18">
      <c r="A4" s="38" t="s">
        <v>15</v>
      </c>
      <c r="B4" s="38"/>
      <c r="C4" s="38"/>
      <c r="D4" s="38"/>
      <c r="E4" s="38"/>
      <c r="F4" s="38"/>
      <c r="G4" s="38"/>
      <c r="H4" s="38"/>
      <c r="I4" s="38"/>
    </row>
    <row r="5" spans="1:9" ht="18">
      <c r="A5" s="38" t="s">
        <v>17</v>
      </c>
      <c r="B5" s="38"/>
      <c r="C5" s="38"/>
      <c r="D5" s="38"/>
      <c r="E5" s="38"/>
      <c r="F5" s="38"/>
      <c r="G5" s="38"/>
      <c r="H5" s="38"/>
      <c r="I5" s="38"/>
    </row>
    <row r="6" spans="1:9" ht="18">
      <c r="A6" s="38" t="s">
        <v>16</v>
      </c>
      <c r="B6" s="38"/>
      <c r="C6" s="38"/>
      <c r="D6" s="38"/>
      <c r="E6" s="38"/>
      <c r="F6" s="38"/>
      <c r="G6" s="38"/>
      <c r="H6" s="38"/>
      <c r="I6" s="38"/>
    </row>
    <row r="7" spans="1:9" ht="18">
      <c r="A7" s="38" t="s">
        <v>14</v>
      </c>
      <c r="B7" s="38"/>
      <c r="C7" s="38"/>
      <c r="D7" s="38"/>
      <c r="E7" s="38"/>
      <c r="F7" s="38"/>
      <c r="G7" s="38"/>
      <c r="H7" s="38"/>
      <c r="I7" s="38"/>
    </row>
    <row r="8" spans="1:9" ht="18">
      <c r="A8" s="9"/>
      <c r="B8" s="9"/>
      <c r="C8" s="9"/>
      <c r="D8" s="9"/>
      <c r="E8" s="9"/>
      <c r="F8" s="9"/>
      <c r="G8" s="9"/>
      <c r="H8" s="9"/>
      <c r="I8" s="9"/>
    </row>
    <row r="9" ht="13.5" thickBot="1"/>
    <row r="10" spans="1:9" ht="12.75">
      <c r="A10" s="10"/>
      <c r="B10" s="11"/>
      <c r="C10" s="11"/>
      <c r="D10" s="11"/>
      <c r="E10" s="12"/>
      <c r="F10" s="12"/>
      <c r="G10" s="12"/>
      <c r="H10" s="11"/>
      <c r="I10" s="25"/>
    </row>
    <row r="11" spans="1:9" ht="12.75">
      <c r="A11" s="21"/>
      <c r="B11" s="3"/>
      <c r="C11" s="14" t="s">
        <v>5</v>
      </c>
      <c r="D11" s="26"/>
      <c r="E11" s="14" t="s">
        <v>4</v>
      </c>
      <c r="F11" s="27"/>
      <c r="G11" s="14" t="s">
        <v>1</v>
      </c>
      <c r="H11" s="3"/>
      <c r="I11" s="28" t="s">
        <v>1</v>
      </c>
    </row>
    <row r="12" spans="1:9" ht="12.75">
      <c r="A12" s="13" t="s">
        <v>8</v>
      </c>
      <c r="B12" s="14" t="s">
        <v>10</v>
      </c>
      <c r="C12" s="8" t="s">
        <v>6</v>
      </c>
      <c r="D12" s="5"/>
      <c r="E12" s="8" t="s">
        <v>2</v>
      </c>
      <c r="F12" s="4"/>
      <c r="G12" s="8" t="s">
        <v>2</v>
      </c>
      <c r="H12" s="3"/>
      <c r="I12" s="15" t="s">
        <v>11</v>
      </c>
    </row>
    <row r="13" spans="1:9" ht="12.75">
      <c r="A13" s="16" t="s">
        <v>0</v>
      </c>
      <c r="B13" s="7" t="s">
        <v>9</v>
      </c>
      <c r="C13" s="7" t="s">
        <v>7</v>
      </c>
      <c r="D13" s="4"/>
      <c r="E13" s="7" t="s">
        <v>3</v>
      </c>
      <c r="F13" s="4"/>
      <c r="G13" s="7" t="s">
        <v>3</v>
      </c>
      <c r="H13" s="3"/>
      <c r="I13" s="17" t="s">
        <v>12</v>
      </c>
    </row>
    <row r="14" spans="1:9" ht="12.75">
      <c r="A14" s="18"/>
      <c r="B14" s="4"/>
      <c r="C14" s="4"/>
      <c r="D14" s="4"/>
      <c r="E14" s="4"/>
      <c r="F14" s="4"/>
      <c r="G14" s="4"/>
      <c r="H14" s="3"/>
      <c r="I14" s="19"/>
    </row>
    <row r="15" spans="1:9" ht="14.25">
      <c r="A15" s="29">
        <v>1971</v>
      </c>
      <c r="B15" s="30">
        <f aca="true" t="shared" si="0" ref="B15:B24">+B16*C15/C16</f>
        <v>2206124.173254774</v>
      </c>
      <c r="C15" s="30">
        <v>533812</v>
      </c>
      <c r="D15" s="31"/>
      <c r="E15" s="30">
        <f aca="true" t="shared" si="1" ref="E15:E20">+E18*C15/C18</f>
        <v>1208998.266765386</v>
      </c>
      <c r="F15" s="32"/>
      <c r="G15" s="30">
        <v>15325</v>
      </c>
      <c r="H15" s="33"/>
      <c r="I15" s="34">
        <f aca="true" t="shared" si="2" ref="I15:I46">G15/C15</f>
        <v>0.028708609023401496</v>
      </c>
    </row>
    <row r="16" spans="1:9" ht="14.25">
      <c r="A16" s="29">
        <v>1972</v>
      </c>
      <c r="B16" s="30">
        <f t="shared" si="0"/>
        <v>2425553.7907586186</v>
      </c>
      <c r="C16" s="30">
        <v>586907</v>
      </c>
      <c r="D16" s="31"/>
      <c r="E16" s="30">
        <f t="shared" si="1"/>
        <v>1237040.8082881712</v>
      </c>
      <c r="F16" s="32"/>
      <c r="G16" s="30">
        <v>0</v>
      </c>
      <c r="H16" s="33"/>
      <c r="I16" s="35">
        <f t="shared" si="2"/>
        <v>0</v>
      </c>
    </row>
    <row r="17" spans="1:9" ht="14.25">
      <c r="A17" s="29">
        <v>1973</v>
      </c>
      <c r="B17" s="30">
        <f t="shared" si="0"/>
        <v>2666825.1170581654</v>
      </c>
      <c r="C17" s="30">
        <v>645287</v>
      </c>
      <c r="D17" s="31"/>
      <c r="E17" s="30">
        <f t="shared" si="1"/>
        <v>2265505.7017812845</v>
      </c>
      <c r="F17" s="32"/>
      <c r="G17" s="30">
        <v>0</v>
      </c>
      <c r="H17" s="33"/>
      <c r="I17" s="35">
        <f t="shared" si="2"/>
        <v>0</v>
      </c>
    </row>
    <row r="18" spans="1:9" ht="14.25">
      <c r="A18" s="29">
        <v>1974</v>
      </c>
      <c r="B18" s="30">
        <f t="shared" si="0"/>
        <v>2932083.0616832105</v>
      </c>
      <c r="C18" s="30">
        <v>709471</v>
      </c>
      <c r="D18" s="31"/>
      <c r="E18" s="30">
        <f t="shared" si="1"/>
        <v>1606837.630702017</v>
      </c>
      <c r="F18" s="32"/>
      <c r="G18" s="30">
        <v>108000</v>
      </c>
      <c r="H18" s="33"/>
      <c r="I18" s="34">
        <f t="shared" si="2"/>
        <v>0.15222609521742256</v>
      </c>
    </row>
    <row r="19" spans="1:9" ht="14.25">
      <c r="A19" s="29">
        <v>1975</v>
      </c>
      <c r="B19" s="30">
        <f t="shared" si="0"/>
        <v>3223732.8989041597</v>
      </c>
      <c r="C19" s="30">
        <v>780041</v>
      </c>
      <c r="D19" s="31"/>
      <c r="E19" s="30">
        <f t="shared" si="1"/>
        <v>1644114.9094113945</v>
      </c>
      <c r="F19" s="32"/>
      <c r="G19" s="30">
        <v>598379</v>
      </c>
      <c r="H19" s="33"/>
      <c r="I19" s="34">
        <f t="shared" si="2"/>
        <v>0.7671122415360219</v>
      </c>
    </row>
    <row r="20" spans="1:9" ht="14.25">
      <c r="A20" s="29">
        <v>1976</v>
      </c>
      <c r="B20" s="30">
        <f t="shared" si="0"/>
        <v>3704841.479043063</v>
      </c>
      <c r="C20" s="30">
        <v>896454</v>
      </c>
      <c r="D20" s="31"/>
      <c r="E20" s="30">
        <f t="shared" si="1"/>
        <v>3147315.3006098676</v>
      </c>
      <c r="F20" s="36"/>
      <c r="G20" s="30">
        <v>31379</v>
      </c>
      <c r="H20" s="33"/>
      <c r="I20" s="34">
        <f t="shared" si="2"/>
        <v>0.0350034692242993</v>
      </c>
    </row>
    <row r="21" spans="1:9" ht="14.25">
      <c r="A21" s="29">
        <v>1977</v>
      </c>
      <c r="B21" s="30">
        <f t="shared" si="0"/>
        <v>4443153.227942711</v>
      </c>
      <c r="C21" s="30">
        <v>1075102</v>
      </c>
      <c r="D21" s="31"/>
      <c r="E21" s="30">
        <v>2434933</v>
      </c>
      <c r="F21" s="36"/>
      <c r="G21" s="30">
        <v>16054</v>
      </c>
      <c r="H21" s="33"/>
      <c r="I21" s="34">
        <f t="shared" si="2"/>
        <v>0.014932536633733357</v>
      </c>
    </row>
    <row r="22" spans="1:9" ht="14.25">
      <c r="A22" s="29">
        <v>1978</v>
      </c>
      <c r="B22" s="30">
        <f t="shared" si="0"/>
        <v>5989306.509806131</v>
      </c>
      <c r="C22" s="30">
        <v>1449222</v>
      </c>
      <c r="D22" s="31"/>
      <c r="E22" s="30">
        <v>3054567</v>
      </c>
      <c r="F22" s="36"/>
      <c r="G22" s="30">
        <v>48892</v>
      </c>
      <c r="H22" s="33"/>
      <c r="I22" s="34">
        <f t="shared" si="2"/>
        <v>0.033736722186110894</v>
      </c>
    </row>
    <row r="23" spans="1:9" ht="14.25">
      <c r="A23" s="29">
        <v>1979</v>
      </c>
      <c r="B23" s="30">
        <f t="shared" si="0"/>
        <v>7013688.851485063</v>
      </c>
      <c r="C23" s="30">
        <v>1697090</v>
      </c>
      <c r="D23" s="31"/>
      <c r="E23" s="30">
        <v>5958228</v>
      </c>
      <c r="F23" s="36"/>
      <c r="G23" s="30">
        <v>2012594</v>
      </c>
      <c r="H23" s="33"/>
      <c r="I23" s="34">
        <f t="shared" si="2"/>
        <v>1.1859088203925543</v>
      </c>
    </row>
    <row r="24" spans="1:9" ht="14.25">
      <c r="A24" s="29">
        <v>1980</v>
      </c>
      <c r="B24" s="30">
        <f t="shared" si="0"/>
        <v>8346628.20743002</v>
      </c>
      <c r="C24" s="30">
        <v>2019619</v>
      </c>
      <c r="D24" s="31"/>
      <c r="E24" s="30">
        <v>5913940</v>
      </c>
      <c r="F24" s="36"/>
      <c r="G24" s="30">
        <v>593271</v>
      </c>
      <c r="H24" s="33"/>
      <c r="I24" s="34">
        <f t="shared" si="2"/>
        <v>0.29375392091280583</v>
      </c>
    </row>
    <row r="25" spans="1:9" ht="14.25">
      <c r="A25" s="29">
        <v>1981</v>
      </c>
      <c r="B25" s="30">
        <f>+B26*C25/C26</f>
        <v>8632190.469049064</v>
      </c>
      <c r="C25" s="30">
        <v>2088716</v>
      </c>
      <c r="D25" s="31"/>
      <c r="E25" s="30">
        <v>5053374</v>
      </c>
      <c r="F25" s="36"/>
      <c r="G25" s="30">
        <v>638513</v>
      </c>
      <c r="H25" s="33"/>
      <c r="I25" s="34">
        <f t="shared" si="2"/>
        <v>0.30569641827802346</v>
      </c>
    </row>
    <row r="26" spans="1:9" ht="14.25">
      <c r="A26" s="29">
        <v>1982</v>
      </c>
      <c r="B26" s="30">
        <v>8656330</v>
      </c>
      <c r="C26" s="30">
        <v>2094557</v>
      </c>
      <c r="D26" s="31"/>
      <c r="E26" s="30">
        <v>4140061</v>
      </c>
      <c r="F26" s="36"/>
      <c r="G26" s="30">
        <v>103622</v>
      </c>
      <c r="H26" s="33"/>
      <c r="I26" s="34">
        <f t="shared" si="2"/>
        <v>0.049472036330355296</v>
      </c>
    </row>
    <row r="27" spans="1:9" ht="14.25">
      <c r="A27" s="29">
        <v>1983</v>
      </c>
      <c r="B27" s="30">
        <v>8563282</v>
      </c>
      <c r="C27" s="30">
        <v>2026638</v>
      </c>
      <c r="D27" s="31"/>
      <c r="E27" s="30">
        <v>4140488</v>
      </c>
      <c r="F27" s="36"/>
      <c r="G27" s="30">
        <v>888081</v>
      </c>
      <c r="H27" s="33"/>
      <c r="I27" s="34">
        <f t="shared" si="2"/>
        <v>0.43820406012321883</v>
      </c>
    </row>
    <row r="28" spans="1:9" ht="14.25">
      <c r="A28" s="29">
        <v>1984</v>
      </c>
      <c r="B28" s="30">
        <v>8276434</v>
      </c>
      <c r="C28" s="30">
        <v>2058575</v>
      </c>
      <c r="D28" s="31"/>
      <c r="E28" s="30">
        <v>3498954</v>
      </c>
      <c r="F28" s="36"/>
      <c r="G28" s="30">
        <v>576486</v>
      </c>
      <c r="H28" s="33"/>
      <c r="I28" s="34">
        <f t="shared" si="2"/>
        <v>0.2800412906986629</v>
      </c>
    </row>
    <row r="29" spans="1:9" ht="14.25">
      <c r="A29" s="29">
        <v>1985</v>
      </c>
      <c r="B29" s="30">
        <v>8553414</v>
      </c>
      <c r="C29" s="30">
        <v>2210582</v>
      </c>
      <c r="D29" s="31"/>
      <c r="E29" s="30">
        <v>3868727</v>
      </c>
      <c r="F29" s="36"/>
      <c r="G29" s="30">
        <v>18243</v>
      </c>
      <c r="H29" s="33"/>
      <c r="I29" s="34">
        <f t="shared" si="2"/>
        <v>0.00825257782792043</v>
      </c>
    </row>
    <row r="30" spans="1:9" ht="14.25">
      <c r="A30" s="29">
        <v>1986</v>
      </c>
      <c r="B30" s="30">
        <v>9445988</v>
      </c>
      <c r="C30" s="30">
        <v>2582518</v>
      </c>
      <c r="D30" s="31"/>
      <c r="E30" s="30">
        <v>5035875</v>
      </c>
      <c r="F30" s="36"/>
      <c r="G30" s="30">
        <v>65676</v>
      </c>
      <c r="H30" s="33"/>
      <c r="I30" s="34">
        <f t="shared" si="2"/>
        <v>0.02543099409181272</v>
      </c>
    </row>
    <row r="31" spans="1:9" ht="14.25">
      <c r="A31" s="29">
        <v>1987</v>
      </c>
      <c r="B31" s="30">
        <v>10807730</v>
      </c>
      <c r="C31" s="30">
        <v>2981811</v>
      </c>
      <c r="D31" s="31"/>
      <c r="E31" s="30">
        <v>6844349</v>
      </c>
      <c r="F31" s="36"/>
      <c r="G31" s="30">
        <v>635595</v>
      </c>
      <c r="H31" s="33"/>
      <c r="I31" s="34">
        <f t="shared" si="2"/>
        <v>0.21315737315342925</v>
      </c>
    </row>
    <row r="32" spans="1:9" ht="14.25">
      <c r="A32" s="29">
        <v>1988</v>
      </c>
      <c r="B32" s="30">
        <v>12094612</v>
      </c>
      <c r="C32" s="30">
        <v>3394240</v>
      </c>
      <c r="D32" s="31"/>
      <c r="E32" s="30">
        <v>6307813</v>
      </c>
      <c r="F32" s="36"/>
      <c r="G32" s="30">
        <v>6568</v>
      </c>
      <c r="H32" s="33"/>
      <c r="I32" s="34">
        <f t="shared" si="2"/>
        <v>0.0019350428962006223</v>
      </c>
    </row>
    <row r="33" spans="1:9" ht="14.25">
      <c r="A33" s="29">
        <v>1989</v>
      </c>
      <c r="B33" s="30">
        <v>13205519</v>
      </c>
      <c r="C33" s="30">
        <v>3721180</v>
      </c>
      <c r="D33" s="31"/>
      <c r="E33" s="30">
        <v>7132644</v>
      </c>
      <c r="F33" s="36"/>
      <c r="G33" s="30">
        <v>270000</v>
      </c>
      <c r="H33" s="33"/>
      <c r="I33" s="34">
        <f t="shared" si="2"/>
        <v>0.07255762956911517</v>
      </c>
    </row>
    <row r="34" spans="1:9" ht="14.25">
      <c r="A34" s="29">
        <v>1990</v>
      </c>
      <c r="B34" s="30">
        <v>14015144</v>
      </c>
      <c r="C34" s="30">
        <v>3915324</v>
      </c>
      <c r="D34" s="31"/>
      <c r="E34" s="30">
        <v>5507995</v>
      </c>
      <c r="F34" s="36"/>
      <c r="G34" s="30">
        <v>521027</v>
      </c>
      <c r="H34" s="33"/>
      <c r="I34" s="34">
        <f t="shared" si="2"/>
        <v>0.13307378904019182</v>
      </c>
    </row>
    <row r="35" spans="1:9" ht="14.25">
      <c r="A35" s="29">
        <v>1991</v>
      </c>
      <c r="B35" s="30">
        <v>14367764</v>
      </c>
      <c r="C35" s="30">
        <v>4027741</v>
      </c>
      <c r="D35" s="31"/>
      <c r="E35" s="30">
        <v>9872234</v>
      </c>
      <c r="F35" s="36"/>
      <c r="G35" s="30">
        <v>557513</v>
      </c>
      <c r="H35" s="33"/>
      <c r="I35" s="34">
        <f t="shared" si="2"/>
        <v>0.13841828459178482</v>
      </c>
    </row>
    <row r="36" spans="1:9" ht="14.25">
      <c r="A36" s="29">
        <v>1992</v>
      </c>
      <c r="B36" s="30">
        <v>14474233</v>
      </c>
      <c r="C36" s="30">
        <v>4173950</v>
      </c>
      <c r="D36" s="31"/>
      <c r="E36" s="30">
        <v>9264011</v>
      </c>
      <c r="F36" s="36"/>
      <c r="G36" s="30">
        <v>313784</v>
      </c>
      <c r="H36" s="33"/>
      <c r="I36" s="34">
        <f t="shared" si="2"/>
        <v>0.0751767510391835</v>
      </c>
    </row>
    <row r="37" spans="1:9" ht="14.25">
      <c r="A37" s="29">
        <v>1993</v>
      </c>
      <c r="B37" s="30">
        <v>14773347</v>
      </c>
      <c r="C37" s="30">
        <v>4276135</v>
      </c>
      <c r="D37" s="31"/>
      <c r="E37" s="30">
        <v>6669996</v>
      </c>
      <c r="F37" s="36"/>
      <c r="G37" s="30">
        <v>307946</v>
      </c>
      <c r="H37" s="33"/>
      <c r="I37" s="34">
        <f t="shared" si="2"/>
        <v>0.0720150322662872</v>
      </c>
    </row>
    <row r="38" spans="1:9" ht="14.25">
      <c r="A38" s="29">
        <v>1994</v>
      </c>
      <c r="B38" s="30">
        <v>15139721</v>
      </c>
      <c r="C38" s="30">
        <v>4306815</v>
      </c>
      <c r="D38" s="31"/>
      <c r="E38" s="30">
        <v>10098907</v>
      </c>
      <c r="F38" s="36"/>
      <c r="G38" s="30">
        <v>259784</v>
      </c>
      <c r="H38" s="33"/>
      <c r="I38" s="34">
        <f t="shared" si="2"/>
        <v>0.06031928466860081</v>
      </c>
    </row>
    <row r="39" spans="1:9" ht="14.25">
      <c r="A39" s="29">
        <v>1995</v>
      </c>
      <c r="B39" s="30">
        <v>15251744</v>
      </c>
      <c r="C39" s="30">
        <v>4540913</v>
      </c>
      <c r="D39" s="31"/>
      <c r="E39" s="30">
        <v>7195549</v>
      </c>
      <c r="F39" s="36"/>
      <c r="G39" s="30">
        <v>4378</v>
      </c>
      <c r="H39" s="33"/>
      <c r="I39" s="34">
        <f t="shared" si="2"/>
        <v>0.0009641232941481152</v>
      </c>
    </row>
    <row r="40" spans="1:9" ht="14.25">
      <c r="A40" s="29">
        <v>1996</v>
      </c>
      <c r="B40" s="30">
        <v>15932387</v>
      </c>
      <c r="C40" s="30">
        <v>4774783</v>
      </c>
      <c r="D40" s="31"/>
      <c r="E40" s="30">
        <v>9683717</v>
      </c>
      <c r="F40" s="36"/>
      <c r="G40" s="30">
        <v>1529513</v>
      </c>
      <c r="H40" s="33"/>
      <c r="I40" s="34">
        <f t="shared" si="2"/>
        <v>0.32033141610833415</v>
      </c>
    </row>
    <row r="41" spans="1:9" ht="14.25">
      <c r="A41" s="29">
        <v>1997</v>
      </c>
      <c r="B41" s="30">
        <v>16399217</v>
      </c>
      <c r="C41" s="30">
        <v>5001164</v>
      </c>
      <c r="D41" s="31"/>
      <c r="E41" s="30">
        <v>11255498</v>
      </c>
      <c r="F41" s="36"/>
      <c r="G41" s="30">
        <v>2736486</v>
      </c>
      <c r="H41" s="33"/>
      <c r="I41" s="34">
        <f t="shared" si="2"/>
        <v>0.547169818866168</v>
      </c>
    </row>
    <row r="42" spans="1:9" ht="14.25">
      <c r="A42" s="29">
        <v>1998</v>
      </c>
      <c r="B42" s="30">
        <v>17013780</v>
      </c>
      <c r="C42" s="30">
        <v>5193190</v>
      </c>
      <c r="D42" s="31"/>
      <c r="E42" s="30">
        <v>8146940</v>
      </c>
      <c r="F42" s="36"/>
      <c r="G42" s="30">
        <v>50241886</v>
      </c>
      <c r="H42" s="33"/>
      <c r="I42" s="34">
        <f t="shared" si="2"/>
        <v>9.674571121025805</v>
      </c>
    </row>
    <row r="43" spans="1:9" ht="14.25">
      <c r="A43" s="29">
        <v>1999</v>
      </c>
      <c r="B43" s="30">
        <v>17562644</v>
      </c>
      <c r="C43" s="30">
        <v>5367566</v>
      </c>
      <c r="D43" s="31"/>
      <c r="E43" s="30">
        <v>11444204</v>
      </c>
      <c r="F43" s="36"/>
      <c r="G43" s="30">
        <v>8141594</v>
      </c>
      <c r="H43" s="33"/>
      <c r="I43" s="34">
        <f t="shared" si="2"/>
        <v>1.5168130210229367</v>
      </c>
    </row>
    <row r="44" spans="1:9" ht="14.25">
      <c r="A44" s="29">
        <v>2000</v>
      </c>
      <c r="B44" s="30">
        <v>18320313</v>
      </c>
      <c r="C44" s="30">
        <v>5574506</v>
      </c>
      <c r="D44" s="31"/>
      <c r="E44" s="30">
        <v>11128523</v>
      </c>
      <c r="F44" s="36"/>
      <c r="G44" s="30">
        <v>6676296</v>
      </c>
      <c r="H44" s="33"/>
      <c r="I44" s="34">
        <f t="shared" si="2"/>
        <v>1.197648006836839</v>
      </c>
    </row>
    <row r="45" spans="1:9" ht="14.25">
      <c r="A45" s="29">
        <v>2001</v>
      </c>
      <c r="B45" s="30">
        <v>19575980</v>
      </c>
      <c r="C45" s="30">
        <v>5745344</v>
      </c>
      <c r="D45" s="31"/>
      <c r="E45" s="30">
        <v>14738541</v>
      </c>
      <c r="F45" s="36"/>
      <c r="G45" s="30">
        <v>12086512</v>
      </c>
      <c r="H45" s="33"/>
      <c r="I45" s="34">
        <f t="shared" si="2"/>
        <v>2.1037055396508895</v>
      </c>
    </row>
    <row r="46" spans="1:9" ht="14.25">
      <c r="A46" s="29">
        <v>2002</v>
      </c>
      <c r="B46" s="30">
        <v>24682390</v>
      </c>
      <c r="C46" s="30">
        <v>6223199</v>
      </c>
      <c r="D46" s="31"/>
      <c r="E46" s="30">
        <v>10781227</v>
      </c>
      <c r="F46" s="36"/>
      <c r="G46" s="30">
        <v>6091053</v>
      </c>
      <c r="H46" s="33"/>
      <c r="I46" s="34">
        <f t="shared" si="2"/>
        <v>0.9787655834242164</v>
      </c>
    </row>
    <row r="47" spans="1:9" ht="12.75">
      <c r="A47" s="20"/>
      <c r="B47" s="6"/>
      <c r="C47" s="1"/>
      <c r="D47" s="1"/>
      <c r="E47" s="2"/>
      <c r="F47" s="2"/>
      <c r="G47" s="1"/>
      <c r="H47" s="3"/>
      <c r="I47" s="19"/>
    </row>
    <row r="48" spans="1:9" ht="12.75">
      <c r="A48" s="21"/>
      <c r="B48" s="3"/>
      <c r="C48" s="3"/>
      <c r="D48" s="3"/>
      <c r="E48" s="3"/>
      <c r="F48" s="3"/>
      <c r="G48" s="3"/>
      <c r="H48" s="3"/>
      <c r="I48" s="19"/>
    </row>
    <row r="49" spans="1:9" ht="13.5" thickBot="1">
      <c r="A49" s="22"/>
      <c r="B49" s="23"/>
      <c r="C49" s="23"/>
      <c r="D49" s="23"/>
      <c r="E49" s="23"/>
      <c r="F49" s="23"/>
      <c r="G49" s="23"/>
      <c r="H49" s="23"/>
      <c r="I49" s="24"/>
    </row>
    <row r="51" spans="1:7" ht="12.75">
      <c r="A51" s="3"/>
      <c r="B51" s="3"/>
      <c r="C51" s="3"/>
      <c r="D51" s="3"/>
      <c r="E51" s="3"/>
      <c r="F51" s="3"/>
      <c r="G51" s="3"/>
    </row>
  </sheetData>
  <mergeCells count="5">
    <mergeCell ref="A1:I1"/>
    <mergeCell ref="A7:I7"/>
    <mergeCell ref="A4:I4"/>
    <mergeCell ref="A5:I5"/>
    <mergeCell ref="A6:I6"/>
  </mergeCells>
  <printOptions/>
  <pageMargins left="0.75" right="0.75" top="0.75" bottom="1" header="0.5" footer="0.5"/>
  <pageSetup fitToHeight="1" fitToWidth="1" horizontalDpi="600" verticalDpi="600" orientation="portrait" scale="91" r:id="rId1"/>
  <headerFooter alignWithMargins="0">
    <oddFooter xml:space="preserve">&amp;CCasualty Actuarial Society 2005 Seminar on Ratemaking
Quantifying the Impact of Non-Modeled Catastrophes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Allstate Insurance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ebatj</dc:creator>
  <cp:keywords/>
  <dc:description/>
  <cp:lastModifiedBy>Web Site Assistant</cp:lastModifiedBy>
  <cp:lastPrinted>2005-03-01T21:35:28Z</cp:lastPrinted>
  <dcterms:created xsi:type="dcterms:W3CDTF">2003-10-17T16:54:02Z</dcterms:created>
  <dcterms:modified xsi:type="dcterms:W3CDTF">2005-03-11T14:05:51Z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697195413</vt:i4>
  </property>
  <property fmtid="{D5CDD505-2E9C-101B-9397-08002B2CF9AE}" pid="3" name="_EmailSubject">
    <vt:lpwstr>Ratemaking Seminar Presentation PL-7</vt:lpwstr>
  </property>
  <property fmtid="{D5CDD505-2E9C-101B-9397-08002B2CF9AE}" pid="4" name="_AuthorEmail">
    <vt:lpwstr>mike.devine.cre0@statefarm.com</vt:lpwstr>
  </property>
  <property fmtid="{D5CDD505-2E9C-101B-9397-08002B2CF9AE}" pid="5" name="_AuthorEmailDisplayName">
    <vt:lpwstr>Mike Devine</vt:lpwstr>
  </property>
  <property fmtid="{D5CDD505-2E9C-101B-9397-08002B2CF9AE}" pid="6" name="_ReviewingToolsShownOnce">
    <vt:lpwstr/>
  </property>
</Properties>
</file>